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4" r:id="rId1"/>
  </sheets>
  <calcPr calcId="145621"/>
</workbook>
</file>

<file path=xl/calcChain.xml><?xml version="1.0" encoding="utf-8"?>
<calcChain xmlns="http://schemas.openxmlformats.org/spreadsheetml/2006/main">
  <c r="F13" i="24" l="1"/>
  <c r="F14" i="24"/>
  <c r="F15" i="24"/>
  <c r="F16" i="24"/>
  <c r="F17" i="24"/>
  <c r="F18" i="24"/>
  <c r="F23" i="24"/>
  <c r="N25" i="24" l="1"/>
  <c r="J25" i="24"/>
  <c r="F25" i="24"/>
  <c r="N23" i="24"/>
  <c r="J23" i="24"/>
  <c r="N19" i="24"/>
  <c r="N17" i="24"/>
  <c r="N16" i="24"/>
  <c r="J16" i="24"/>
  <c r="N15" i="24"/>
  <c r="J15" i="24"/>
  <c r="N14" i="24"/>
  <c r="J14" i="24"/>
  <c r="N13" i="24"/>
  <c r="J13" i="24"/>
  <c r="N12" i="24"/>
  <c r="J12" i="24"/>
  <c r="F12" i="24"/>
  <c r="N11" i="24"/>
  <c r="J11" i="24"/>
  <c r="F11" i="24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<sst xmlns="http://schemas.openxmlformats.org/spreadsheetml/2006/main" count="65" uniqueCount="48">
  <si>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</si>
  <si>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</si>
  <si>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</si>
  <si>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</si>
  <si>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</si>
  <si>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</si>
  <si>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</si>
  <si>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</si>
  <si>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</si>
  <si>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</si>
  <si>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</si>
  <si>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</si>
  <si>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</si>
  <si>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</si>
  <si>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</si>
  <si>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</si>
  <si>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</si>
  <si>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</si>
  <si>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</si>
  <si>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</si>
  <si>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</si>
  <si>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</si>
  <si>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</si>
  <si>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</si>
  <si>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</si>
  <si>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</si>
  <si>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</si>
  <si>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</si>
  <si>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</si>
  <si>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</si>
  <si>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</si>
  <si>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</si>
  <si>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</si>
  <si>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</si>
  <si>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</si>
  <si>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</si>
  <si>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</si>
  <si>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</si>
  <si>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</si>
  <si>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</si>
  <si>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</si>
  <si>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</si>
  <si>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</si>
  <si>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</si>
  <si>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قضاء : بعبدا</t>
  </si>
  <si>
    <t>عدد اناث الماشية حسب الفصائل وحجم المساحة المزروعة*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</si>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</sst>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  <charset val="178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6">
    <xf numFmtId="0" fontId="0" fillId="0" borderId="0" xfId="0"/>
    <xf numFmtId="0" fontId="3" fillId="0" borderId="22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right" readingOrder="1"/>
    </xf>
    <xf numFmtId="0" fontId="4" fillId="0" borderId="11" xfId="0" applyFont="1" applyBorder="1" applyAlignment="1">
      <alignment horizontal="right" readingOrder="1"/>
    </xf>
    <xf numFmtId="0" fontId="4" fillId="0" borderId="26" xfId="0" applyFont="1" applyBorder="1" applyAlignment="1">
      <alignment horizontal="right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9" xfId="1" applyNumberFormat="1" applyFont="1" applyBorder="1"/>
    <xf numFmtId="165" fontId="7" fillId="0" borderId="6" xfId="1" applyNumberFormat="1" applyFont="1" applyBorder="1"/>
    <xf numFmtId="165" fontId="7" fillId="0" borderId="40" xfId="1" applyNumberFormat="1" applyFont="1" applyBorder="1"/>
    <xf numFmtId="165" fontId="7" fillId="0" borderId="1" xfId="1" applyNumberFormat="1" applyFont="1" applyBorder="1"/>
    <xf numFmtId="165" fontId="7" fillId="0" borderId="41" xfId="1" applyNumberFormat="1" applyFont="1" applyBorder="1"/>
    <xf numFmtId="165" fontId="7" fillId="0" borderId="34" xfId="1" applyNumberFormat="1" applyFont="1" applyBorder="1"/>
    <xf numFmtId="165" fontId="7" fillId="0" borderId="8" xfId="1" applyNumberFormat="1" applyFont="1" applyBorder="1"/>
    <xf numFmtId="3" fontId="7" fillId="0" borderId="6" xfId="0" applyNumberFormat="1" applyFont="1" applyBorder="1"/>
    <xf numFmtId="165" fontId="7" fillId="0" borderId="10" xfId="1" applyNumberFormat="1" applyFont="1" applyBorder="1"/>
    <xf numFmtId="3" fontId="7" fillId="0" borderId="1" xfId="0" applyNumberFormat="1" applyFont="1" applyBorder="1"/>
    <xf numFmtId="165" fontId="7" fillId="0" borderId="17" xfId="1" applyNumberFormat="1" applyFont="1" applyBorder="1"/>
    <xf numFmtId="3" fontId="7" fillId="0" borderId="34" xfId="0" applyNumberFormat="1" applyFont="1" applyBorder="1"/>
    <xf numFmtId="0" fontId="4" fillId="0" borderId="43" xfId="0" applyFont="1" applyBorder="1" applyAlignment="1">
      <alignment horizontal="center" vertical="center" readingOrder="1"/>
    </xf>
    <xf numFmtId="0" fontId="0" fillId="0" borderId="0" xfId="0" applyFont="1"/>
    <xf numFmtId="165" fontId="9" fillId="0" borderId="38" xfId="1" applyNumberFormat="1" applyFont="1" applyBorder="1"/>
    <xf numFmtId="165" fontId="9" fillId="0" borderId="42" xfId="1" applyNumberFormat="1" applyFont="1" applyBorder="1"/>
    <xf numFmtId="165" fontId="9" fillId="0" borderId="36" xfId="1" applyNumberFormat="1" applyFont="1" applyBorder="1"/>
    <xf numFmtId="3" fontId="9" fillId="0" borderId="42" xfId="0" applyNumberFormat="1" applyFont="1" applyBorder="1"/>
    <xf numFmtId="0" fontId="8" fillId="0" borderId="14" xfId="0" applyFont="1" applyBorder="1" applyAlignment="1">
      <alignment vertical="center" readingOrder="1"/>
    </xf>
    <xf numFmtId="0" fontId="8" fillId="0" borderId="15" xfId="0" applyFont="1" applyBorder="1" applyAlignment="1">
      <alignment vertical="center" readingOrder="1"/>
    </xf>
    <xf numFmtId="3" fontId="8" fillId="0" borderId="2" xfId="0" applyNumberFormat="1" applyFont="1" applyBorder="1" applyAlignment="1">
      <alignment vertical="center" readingOrder="1"/>
    </xf>
    <xf numFmtId="0" fontId="8" fillId="0" borderId="2" xfId="0" applyFont="1" applyBorder="1" applyAlignment="1">
      <alignment vertical="center" readingOrder="1"/>
    </xf>
    <xf numFmtId="164" fontId="8" fillId="0" borderId="12" xfId="0" applyNumberFormat="1" applyFont="1" applyBorder="1" applyAlignment="1">
      <alignment vertical="center" readingOrder="1"/>
    </xf>
    <xf numFmtId="164" fontId="8" fillId="0" borderId="7" xfId="0" applyNumberFormat="1" applyFont="1" applyBorder="1" applyAlignment="1">
      <alignment vertical="center" readingOrder="1"/>
    </xf>
    <xf numFmtId="0" fontId="8" fillId="0" borderId="13" xfId="0" applyFont="1" applyBorder="1" applyAlignment="1">
      <alignment vertical="center" readingOrder="1"/>
    </xf>
    <xf numFmtId="0" fontId="8" fillId="0" borderId="10" xfId="0" applyFont="1" applyBorder="1" applyAlignment="1">
      <alignment vertical="center" readingOrder="1"/>
    </xf>
    <xf numFmtId="0" fontId="8" fillId="0" borderId="1" xfId="0" applyFont="1" applyBorder="1" applyAlignment="1">
      <alignment vertical="center" readingOrder="1"/>
    </xf>
    <xf numFmtId="0" fontId="8" fillId="0" borderId="35" xfId="0" applyFont="1" applyBorder="1" applyAlignment="1">
      <alignment vertical="center" readingOrder="1"/>
    </xf>
    <xf numFmtId="0" fontId="8" fillId="0" borderId="31" xfId="0" applyFont="1" applyBorder="1" applyAlignment="1">
      <alignment vertical="center" readingOrder="1"/>
    </xf>
    <xf numFmtId="0" fontId="8" fillId="0" borderId="33" xfId="0" applyFont="1" applyBorder="1" applyAlignment="1">
      <alignment vertical="center" readingOrder="1"/>
    </xf>
    <xf numFmtId="164" fontId="8" fillId="0" borderId="32" xfId="0" applyNumberFormat="1" applyFont="1" applyBorder="1" applyAlignment="1">
      <alignment vertical="center" readingOrder="1"/>
    </xf>
    <xf numFmtId="164" fontId="8" fillId="0" borderId="18" xfId="0" applyNumberFormat="1" applyFont="1" applyBorder="1" applyAlignment="1">
      <alignment vertical="center" readingOrder="1"/>
    </xf>
    <xf numFmtId="3" fontId="4" fillId="0" borderId="43" xfId="0" applyNumberFormat="1" applyFont="1" applyBorder="1" applyAlignment="1">
      <alignment vertical="center" readingOrder="1"/>
    </xf>
    <xf numFmtId="3" fontId="4" fillId="0" borderId="3" xfId="0" applyNumberFormat="1" applyFont="1" applyBorder="1" applyAlignment="1">
      <alignment vertical="center" readingOrder="1"/>
    </xf>
    <xf numFmtId="3" fontId="4" fillId="0" borderId="39" xfId="0" applyNumberFormat="1" applyFont="1" applyBorder="1" applyAlignment="1">
      <alignment vertical="center" readingOrder="1"/>
    </xf>
    <xf numFmtId="3" fontId="4" fillId="0" borderId="4" xfId="0" applyNumberFormat="1" applyFont="1" applyBorder="1" applyAlignment="1">
      <alignment vertical="center" readingOrder="1"/>
    </xf>
    <xf numFmtId="164" fontId="4" fillId="0" borderId="37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44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rightToLeft="1" tabSelected="1" workbookViewId="0">
      <selection activeCell="K9" sqref="K9"/>
    </sheetView>
  </sheetViews>
  <sheetFormatPr defaultRowHeight="15" x14ac:dyDescent="0.25"/>
  <cols>
    <col min="1" max="1" width="16.5703125" customWidth="1"/>
    <col min="2" max="2" width="18.28515625" customWidth="1"/>
    <col min="3" max="5" width="8.28515625" customWidth="1"/>
    <col min="6" max="6" width="13.5703125" customWidth="1"/>
    <col min="7" max="9" width="8.28515625" customWidth="1"/>
    <col min="10" max="10" width="12.7109375" customWidth="1"/>
    <col min="11" max="13" width="8.28515625" customWidth="1"/>
    <col min="14" max="14" width="13.140625" customWidth="1"/>
  </cols>
  <sheetData>
    <row r="1" spans="1:15" ht="40.5" customHeight="1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5" ht="53.25" customHeight="1" x14ac:dyDescent="0.25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5" ht="13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5" ht="15.75" thickBot="1" x14ac:dyDescent="0.3">
      <c r="A4" s="12" t="s">
        <v>43</v>
      </c>
    </row>
    <row r="5" spans="1:15" ht="18.75" thickBot="1" x14ac:dyDescent="0.3">
      <c r="A5" s="58" t="s">
        <v>14</v>
      </c>
      <c r="B5" s="58" t="s">
        <v>38</v>
      </c>
      <c r="C5" s="60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5" ht="18.75" thickBot="1" x14ac:dyDescent="0.3">
      <c r="A6" s="59"/>
      <c r="B6" s="59"/>
      <c r="C6" s="60" t="s">
        <v>21</v>
      </c>
      <c r="D6" s="61"/>
      <c r="E6" s="61"/>
      <c r="F6" s="61"/>
      <c r="G6" s="63" t="s">
        <v>22</v>
      </c>
      <c r="H6" s="61"/>
      <c r="I6" s="61"/>
      <c r="J6" s="61"/>
      <c r="K6" s="60" t="s">
        <v>24</v>
      </c>
      <c r="L6" s="61"/>
      <c r="M6" s="61"/>
      <c r="N6" s="62"/>
    </row>
    <row r="7" spans="1:15" x14ac:dyDescent="0.25">
      <c r="A7" s="65" t="s">
        <v>13</v>
      </c>
      <c r="B7" s="65" t="s">
        <v>19</v>
      </c>
      <c r="C7" s="53" t="s">
        <v>23</v>
      </c>
      <c r="D7" s="52" t="s">
        <v>18</v>
      </c>
      <c r="E7" s="52" t="s">
        <v>18</v>
      </c>
      <c r="F7" s="54" t="s">
        <v>42</v>
      </c>
      <c r="G7" s="53" t="s">
        <v>23</v>
      </c>
      <c r="H7" s="52" t="s">
        <v>18</v>
      </c>
      <c r="I7" s="52" t="s">
        <v>18</v>
      </c>
      <c r="J7" s="54" t="s">
        <v>42</v>
      </c>
      <c r="K7" s="53" t="s">
        <v>23</v>
      </c>
      <c r="L7" s="52" t="s">
        <v>18</v>
      </c>
      <c r="M7" s="52" t="s">
        <v>18</v>
      </c>
      <c r="N7" s="54" t="s">
        <v>42</v>
      </c>
    </row>
    <row r="8" spans="1:15" x14ac:dyDescent="0.25">
      <c r="A8" s="65"/>
      <c r="B8" s="65"/>
      <c r="C8" s="53"/>
      <c r="D8" s="52"/>
      <c r="E8" s="52"/>
      <c r="F8" s="54"/>
      <c r="G8" s="53"/>
      <c r="H8" s="52"/>
      <c r="I8" s="52"/>
      <c r="J8" s="54"/>
      <c r="K8" s="53"/>
      <c r="L8" s="52"/>
      <c r="M8" s="52"/>
      <c r="N8" s="54"/>
    </row>
    <row r="9" spans="1:15" ht="15.75" x14ac:dyDescent="0.25">
      <c r="A9" s="59" t="s">
        <v>15</v>
      </c>
      <c r="B9" s="65"/>
      <c r="C9" s="51" t="s">
        <v>47</v>
      </c>
      <c r="D9" s="9" t="s">
        <v>39</v>
      </c>
      <c r="E9" s="10" t="s">
        <v>40</v>
      </c>
      <c r="F9" s="9" t="s">
        <v>41</v>
      </c>
      <c r="G9" s="51" t="s">
        <v>47</v>
      </c>
      <c r="H9" s="9" t="s">
        <v>39</v>
      </c>
      <c r="I9" s="10" t="s">
        <v>40</v>
      </c>
      <c r="J9" s="9" t="s">
        <v>41</v>
      </c>
      <c r="K9" s="51" t="s">
        <v>47</v>
      </c>
      <c r="L9" s="9" t="s">
        <v>39</v>
      </c>
      <c r="M9" s="10" t="s">
        <v>40</v>
      </c>
      <c r="N9" s="11" t="s">
        <v>41</v>
      </c>
    </row>
    <row r="10" spans="1:15" ht="20.25" customHeight="1" thickBot="1" x14ac:dyDescent="0.3">
      <c r="A10" s="64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5" x14ac:dyDescent="0.25">
      <c r="A11" s="2" t="s">
        <v>16</v>
      </c>
      <c r="B11" s="31">
        <v>33</v>
      </c>
      <c r="C11" s="32">
        <v>25</v>
      </c>
      <c r="D11" s="33">
        <v>379</v>
      </c>
      <c r="E11" s="34">
        <v>208</v>
      </c>
      <c r="F11" s="35">
        <f>E11/C11</f>
        <v>8.32</v>
      </c>
      <c r="G11" s="13">
        <v>4</v>
      </c>
      <c r="H11" s="14">
        <v>57</v>
      </c>
      <c r="I11" s="14">
        <v>5</v>
      </c>
      <c r="J11" s="35">
        <f>I11/G11</f>
        <v>1.25</v>
      </c>
      <c r="K11" s="19">
        <v>10</v>
      </c>
      <c r="L11" s="20">
        <v>1568</v>
      </c>
      <c r="M11" s="20">
        <v>894</v>
      </c>
      <c r="N11" s="35">
        <f>M11/K11</f>
        <v>89.4</v>
      </c>
      <c r="O11" s="26"/>
    </row>
    <row r="12" spans="1:15" x14ac:dyDescent="0.25">
      <c r="A12" s="2" t="s">
        <v>0</v>
      </c>
      <c r="B12" s="31">
        <v>5</v>
      </c>
      <c r="C12" s="32">
        <v>4</v>
      </c>
      <c r="D12" s="33">
        <v>47</v>
      </c>
      <c r="E12" s="33">
        <v>22</v>
      </c>
      <c r="F12" s="36">
        <f t="shared" ref="F12:F25" si="0">E12/C12</f>
        <v>5.5</v>
      </c>
      <c r="G12" s="15">
        <v>1</v>
      </c>
      <c r="H12" s="16">
        <v>10</v>
      </c>
      <c r="I12" s="16">
        <v>10</v>
      </c>
      <c r="J12" s="36">
        <f t="shared" ref="J12:J25" si="1">I12/G12</f>
        <v>10</v>
      </c>
      <c r="K12" s="21">
        <v>1</v>
      </c>
      <c r="L12" s="22">
        <v>1</v>
      </c>
      <c r="M12" s="22">
        <v>0</v>
      </c>
      <c r="N12" s="36">
        <f t="shared" ref="N12:N25" si="2">M12/K12</f>
        <v>0</v>
      </c>
      <c r="O12" s="26"/>
    </row>
    <row r="13" spans="1:15" x14ac:dyDescent="0.25">
      <c r="A13" s="2" t="s">
        <v>1</v>
      </c>
      <c r="B13" s="31">
        <v>16</v>
      </c>
      <c r="C13" s="32">
        <v>10</v>
      </c>
      <c r="D13" s="33">
        <v>96</v>
      </c>
      <c r="E13" s="33">
        <v>46</v>
      </c>
      <c r="F13" s="36">
        <f t="shared" si="0"/>
        <v>4.5999999999999996</v>
      </c>
      <c r="G13" s="15">
        <v>4</v>
      </c>
      <c r="H13" s="16">
        <v>105</v>
      </c>
      <c r="I13" s="16">
        <v>80</v>
      </c>
      <c r="J13" s="36">
        <f t="shared" si="1"/>
        <v>20</v>
      </c>
      <c r="K13" s="21">
        <v>6</v>
      </c>
      <c r="L13" s="22">
        <v>103</v>
      </c>
      <c r="M13" s="22">
        <v>18</v>
      </c>
      <c r="N13" s="36">
        <f t="shared" si="2"/>
        <v>3</v>
      </c>
      <c r="O13" s="26"/>
    </row>
    <row r="14" spans="1:15" x14ac:dyDescent="0.25">
      <c r="A14" s="2" t="s">
        <v>2</v>
      </c>
      <c r="B14" s="31">
        <v>23</v>
      </c>
      <c r="C14" s="32">
        <v>12</v>
      </c>
      <c r="D14" s="33">
        <v>208</v>
      </c>
      <c r="E14" s="33">
        <v>159</v>
      </c>
      <c r="F14" s="36">
        <f t="shared" si="0"/>
        <v>13.25</v>
      </c>
      <c r="G14" s="15">
        <v>4</v>
      </c>
      <c r="H14" s="16">
        <v>81</v>
      </c>
      <c r="I14" s="16">
        <v>30</v>
      </c>
      <c r="J14" s="36">
        <f t="shared" si="1"/>
        <v>7.5</v>
      </c>
      <c r="K14" s="21">
        <v>10</v>
      </c>
      <c r="L14" s="22">
        <v>781</v>
      </c>
      <c r="M14" s="22">
        <v>524</v>
      </c>
      <c r="N14" s="36">
        <f t="shared" si="2"/>
        <v>52.4</v>
      </c>
      <c r="O14" s="26"/>
    </row>
    <row r="15" spans="1:15" x14ac:dyDescent="0.25">
      <c r="A15" s="2" t="s">
        <v>3</v>
      </c>
      <c r="B15" s="31">
        <v>26</v>
      </c>
      <c r="C15" s="32">
        <v>13</v>
      </c>
      <c r="D15" s="33">
        <v>161</v>
      </c>
      <c r="E15" s="33">
        <v>93</v>
      </c>
      <c r="F15" s="36">
        <f t="shared" si="0"/>
        <v>7.1538461538461542</v>
      </c>
      <c r="G15" s="15">
        <v>8</v>
      </c>
      <c r="H15" s="16">
        <v>52</v>
      </c>
      <c r="I15" s="16">
        <v>19</v>
      </c>
      <c r="J15" s="36">
        <f t="shared" si="1"/>
        <v>2.375</v>
      </c>
      <c r="K15" s="21">
        <v>12</v>
      </c>
      <c r="L15" s="22">
        <v>800</v>
      </c>
      <c r="M15" s="22">
        <v>265</v>
      </c>
      <c r="N15" s="36">
        <f t="shared" si="2"/>
        <v>22.083333333333332</v>
      </c>
      <c r="O15" s="26"/>
    </row>
    <row r="16" spans="1:15" x14ac:dyDescent="0.25">
      <c r="A16" s="2" t="s">
        <v>4</v>
      </c>
      <c r="B16" s="31">
        <v>13</v>
      </c>
      <c r="C16" s="32">
        <v>9</v>
      </c>
      <c r="D16" s="34">
        <v>122</v>
      </c>
      <c r="E16" s="34">
        <v>71</v>
      </c>
      <c r="F16" s="36">
        <f t="shared" si="0"/>
        <v>7.8888888888888893</v>
      </c>
      <c r="G16" s="15">
        <v>1</v>
      </c>
      <c r="H16" s="16">
        <v>10</v>
      </c>
      <c r="I16" s="16">
        <v>3</v>
      </c>
      <c r="J16" s="36">
        <f t="shared" si="1"/>
        <v>3</v>
      </c>
      <c r="K16" s="21">
        <v>4</v>
      </c>
      <c r="L16" s="22">
        <v>221</v>
      </c>
      <c r="M16" s="22">
        <v>118</v>
      </c>
      <c r="N16" s="36">
        <f t="shared" si="2"/>
        <v>29.5</v>
      </c>
      <c r="O16" s="26"/>
    </row>
    <row r="17" spans="1:15" x14ac:dyDescent="0.25">
      <c r="A17" s="2" t="s">
        <v>5</v>
      </c>
      <c r="B17" s="31">
        <v>11</v>
      </c>
      <c r="C17" s="32">
        <v>8</v>
      </c>
      <c r="D17" s="34">
        <v>119</v>
      </c>
      <c r="E17" s="34">
        <v>68</v>
      </c>
      <c r="F17" s="36">
        <f t="shared" si="0"/>
        <v>8.5</v>
      </c>
      <c r="G17" s="15">
        <v>0</v>
      </c>
      <c r="H17" s="16">
        <v>0</v>
      </c>
      <c r="I17" s="16">
        <v>0</v>
      </c>
      <c r="J17" s="36">
        <v>0</v>
      </c>
      <c r="K17" s="21">
        <v>3</v>
      </c>
      <c r="L17" s="22">
        <v>16</v>
      </c>
      <c r="M17" s="22">
        <v>12</v>
      </c>
      <c r="N17" s="36">
        <f t="shared" si="2"/>
        <v>4</v>
      </c>
      <c r="O17" s="26"/>
    </row>
    <row r="18" spans="1:15" x14ac:dyDescent="0.25">
      <c r="A18" s="2" t="s">
        <v>6</v>
      </c>
      <c r="B18" s="31">
        <v>1</v>
      </c>
      <c r="C18" s="32">
        <v>1</v>
      </c>
      <c r="D18" s="34">
        <v>20</v>
      </c>
      <c r="E18" s="34">
        <v>0</v>
      </c>
      <c r="F18" s="36">
        <f t="shared" si="0"/>
        <v>0</v>
      </c>
      <c r="G18" s="15">
        <v>0</v>
      </c>
      <c r="H18" s="16">
        <v>0</v>
      </c>
      <c r="I18" s="16">
        <v>0</v>
      </c>
      <c r="J18" s="36">
        <v>0</v>
      </c>
      <c r="K18" s="21">
        <v>0</v>
      </c>
      <c r="L18" s="22">
        <v>0</v>
      </c>
      <c r="M18" s="22">
        <v>0</v>
      </c>
      <c r="N18" s="36">
        <v>0</v>
      </c>
      <c r="O18" s="26"/>
    </row>
    <row r="19" spans="1:15" x14ac:dyDescent="0.25">
      <c r="A19" s="2" t="s">
        <v>7</v>
      </c>
      <c r="B19" s="31">
        <v>1</v>
      </c>
      <c r="C19" s="32">
        <v>0</v>
      </c>
      <c r="D19" s="34">
        <v>0</v>
      </c>
      <c r="E19" s="34">
        <v>0</v>
      </c>
      <c r="F19" s="36">
        <v>0</v>
      </c>
      <c r="G19" s="15">
        <v>0</v>
      </c>
      <c r="H19" s="16">
        <v>0</v>
      </c>
      <c r="I19" s="16">
        <v>0</v>
      </c>
      <c r="J19" s="36">
        <v>0</v>
      </c>
      <c r="K19" s="21">
        <v>1</v>
      </c>
      <c r="L19" s="22">
        <v>350</v>
      </c>
      <c r="M19" s="22">
        <v>200</v>
      </c>
      <c r="N19" s="36">
        <f t="shared" si="2"/>
        <v>200</v>
      </c>
      <c r="O19" s="26"/>
    </row>
    <row r="20" spans="1:15" x14ac:dyDescent="0.25">
      <c r="A20" s="2" t="s">
        <v>8</v>
      </c>
      <c r="B20" s="31">
        <v>0</v>
      </c>
      <c r="C20" s="32">
        <v>0</v>
      </c>
      <c r="D20" s="34">
        <v>0</v>
      </c>
      <c r="E20" s="34">
        <v>0</v>
      </c>
      <c r="F20" s="36">
        <v>0</v>
      </c>
      <c r="G20" s="15">
        <v>0</v>
      </c>
      <c r="H20" s="16">
        <v>0</v>
      </c>
      <c r="I20" s="16">
        <v>0</v>
      </c>
      <c r="J20" s="36">
        <v>0</v>
      </c>
      <c r="K20" s="21">
        <v>0</v>
      </c>
      <c r="L20" s="22">
        <v>0</v>
      </c>
      <c r="M20" s="22">
        <v>0</v>
      </c>
      <c r="N20" s="36">
        <v>0</v>
      </c>
      <c r="O20" s="26"/>
    </row>
    <row r="21" spans="1:15" x14ac:dyDescent="0.25">
      <c r="A21" s="2" t="s">
        <v>9</v>
      </c>
      <c r="B21" s="31">
        <v>0</v>
      </c>
      <c r="C21" s="32">
        <v>0</v>
      </c>
      <c r="D21" s="34">
        <v>0</v>
      </c>
      <c r="E21" s="34">
        <v>0</v>
      </c>
      <c r="F21" s="36">
        <v>0</v>
      </c>
      <c r="G21" s="15">
        <v>0</v>
      </c>
      <c r="H21" s="16">
        <v>0</v>
      </c>
      <c r="I21" s="16">
        <v>0</v>
      </c>
      <c r="J21" s="36">
        <v>0</v>
      </c>
      <c r="K21" s="21">
        <v>0</v>
      </c>
      <c r="L21" s="22">
        <v>0</v>
      </c>
      <c r="M21" s="22">
        <v>0</v>
      </c>
      <c r="N21" s="36">
        <v>0</v>
      </c>
      <c r="O21" s="26"/>
    </row>
    <row r="22" spans="1:15" x14ac:dyDescent="0.25">
      <c r="A22" s="2" t="s">
        <v>10</v>
      </c>
      <c r="B22" s="31">
        <v>0</v>
      </c>
      <c r="C22" s="32">
        <v>0</v>
      </c>
      <c r="D22" s="34">
        <v>0</v>
      </c>
      <c r="E22" s="34">
        <v>0</v>
      </c>
      <c r="F22" s="36">
        <v>0</v>
      </c>
      <c r="G22" s="15">
        <v>0</v>
      </c>
      <c r="H22" s="16">
        <v>0</v>
      </c>
      <c r="I22" s="16">
        <v>0</v>
      </c>
      <c r="J22" s="36">
        <v>0</v>
      </c>
      <c r="K22" s="21">
        <v>0</v>
      </c>
      <c r="L22" s="22">
        <v>0</v>
      </c>
      <c r="M22" s="22">
        <v>0</v>
      </c>
      <c r="N22" s="36">
        <v>0</v>
      </c>
      <c r="O22" s="26"/>
    </row>
    <row r="23" spans="1:15" x14ac:dyDescent="0.25">
      <c r="A23" s="3" t="s">
        <v>11</v>
      </c>
      <c r="B23" s="37">
        <v>1</v>
      </c>
      <c r="C23" s="38">
        <v>1</v>
      </c>
      <c r="D23" s="39">
        <v>100</v>
      </c>
      <c r="E23" s="39">
        <v>100</v>
      </c>
      <c r="F23" s="36">
        <f t="shared" si="0"/>
        <v>100</v>
      </c>
      <c r="G23" s="15">
        <v>1</v>
      </c>
      <c r="H23" s="16">
        <v>60</v>
      </c>
      <c r="I23" s="16">
        <v>60</v>
      </c>
      <c r="J23" s="36">
        <f t="shared" si="1"/>
        <v>60</v>
      </c>
      <c r="K23" s="21">
        <v>1</v>
      </c>
      <c r="L23" s="22">
        <v>30</v>
      </c>
      <c r="M23" s="22">
        <v>0</v>
      </c>
      <c r="N23" s="36">
        <f t="shared" si="2"/>
        <v>0</v>
      </c>
      <c r="O23" s="26"/>
    </row>
    <row r="24" spans="1:15" ht="15.75" thickBot="1" x14ac:dyDescent="0.3">
      <c r="A24" s="4" t="s">
        <v>12</v>
      </c>
      <c r="B24" s="40">
        <v>0</v>
      </c>
      <c r="C24" s="41">
        <v>0</v>
      </c>
      <c r="D24" s="42">
        <v>0</v>
      </c>
      <c r="E24" s="42">
        <v>0</v>
      </c>
      <c r="F24" s="36">
        <v>0</v>
      </c>
      <c r="G24" s="17">
        <v>0</v>
      </c>
      <c r="H24" s="18">
        <v>0</v>
      </c>
      <c r="I24" s="18">
        <v>0</v>
      </c>
      <c r="J24" s="43">
        <v>0</v>
      </c>
      <c r="K24" s="23">
        <v>0</v>
      </c>
      <c r="L24" s="24">
        <v>0</v>
      </c>
      <c r="M24" s="24">
        <v>0</v>
      </c>
      <c r="N24" s="44">
        <v>0</v>
      </c>
      <c r="O24" s="26"/>
    </row>
    <row r="25" spans="1:15" s="12" customFormat="1" ht="15.75" thickBot="1" x14ac:dyDescent="0.3">
      <c r="A25" s="25" t="s">
        <v>17</v>
      </c>
      <c r="B25" s="45">
        <v>130</v>
      </c>
      <c r="C25" s="46">
        <v>83</v>
      </c>
      <c r="D25" s="47">
        <v>1252</v>
      </c>
      <c r="E25" s="48">
        <v>767</v>
      </c>
      <c r="F25" s="49">
        <f t="shared" si="0"/>
        <v>9.2409638554216862</v>
      </c>
      <c r="G25" s="27">
        <v>23</v>
      </c>
      <c r="H25" s="28">
        <v>375</v>
      </c>
      <c r="I25" s="28">
        <v>207</v>
      </c>
      <c r="J25" s="49">
        <f t="shared" si="1"/>
        <v>9</v>
      </c>
      <c r="K25" s="29">
        <v>48</v>
      </c>
      <c r="L25" s="30">
        <v>3870</v>
      </c>
      <c r="M25" s="30">
        <v>2031</v>
      </c>
      <c r="N25" s="49">
        <f t="shared" si="2"/>
        <v>42.3125</v>
      </c>
    </row>
    <row r="27" spans="1:15" x14ac:dyDescent="0.25">
      <c r="A27" s="55" t="s">
        <v>46</v>
      </c>
      <c r="B27" s="55"/>
      <c r="C27" s="55"/>
      <c r="D27" s="55"/>
      <c r="E27" s="55"/>
    </row>
  </sheetData>
  <mergeCells count="24"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A9:A10"/>
    <mergeCell ref="B7:B9"/>
    <mergeCell ref="F7:F8"/>
    <mergeCell ref="J7:J8"/>
    <mergeCell ref="A7:A8"/>
    <mergeCell ref="C7:C8"/>
    <mergeCell ref="D7:D8"/>
    <mergeCell ref="E7:E8"/>
    <mergeCell ref="G7:G8"/>
    <mergeCell ref="N7:N8"/>
    <mergeCell ref="H7:H8"/>
    <mergeCell ref="I7:I8"/>
    <mergeCell ref="K7:K8"/>
    <mergeCell ref="L7:L8"/>
    <mergeCell ref="M7:M8"/>
  </mergeCells>
  <pageMargins left="0.25" right="0.25" top="0.2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